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<sst xmlns="http://schemas.openxmlformats.org/spreadsheetml/2006/main" count="45" uniqueCount="33">
  <si>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Million Trees LA-trees</t>
  </si>
  <si>
    <t>Total</t>
  </si>
  <si>
    <t>Date Paid</t>
  </si>
  <si>
    <t>Amount</t>
  </si>
  <si>
    <t>Administrative Fee-10%</t>
  </si>
  <si>
    <t>Planting 1/15/11 -27 trees</t>
  </si>
  <si>
    <t>Planting 6/12-30 Trees</t>
  </si>
  <si>
    <t>Total spent</t>
  </si>
  <si>
    <t>Remaining Balance</t>
  </si>
  <si>
    <t>Bureau of Street Services</t>
  </si>
  <si>
    <t>Expenditures</t>
  </si>
  <si>
    <t>From Councilmember Zine Fund</t>
  </si>
  <si>
    <t>From Tarzana NC</t>
  </si>
  <si>
    <t>BSS 2/16 and 2/23/13 trimmed 39 trees</t>
  </si>
  <si>
    <t>Benches and Etc</t>
  </si>
  <si>
    <t>Oak Park Construction</t>
  </si>
  <si>
    <t>Thrifty Tree Service-Cutting planters for trees-27</t>
  </si>
  <si>
    <t>Invoice includes an overcharge of $128.25 since tax of Planting mix included in cost of planter mix at 9.5%</t>
  </si>
  <si>
    <t>Plus an additional $128.25</t>
  </si>
  <si>
    <t>BSS-Zine Funding</t>
  </si>
  <si>
    <t>Comments</t>
  </si>
  <si>
    <t>Project</t>
  </si>
  <si>
    <t>Per BSS email for 10 Trucks @ $1,098</t>
  </si>
  <si>
    <t>Planting 7/12-18 trees</t>
  </si>
  <si>
    <t>Greenbriar &amp; Vanalden Paving</t>
  </si>
  <si>
    <t xml:space="preserve">Ventura Blvd Tree Base Trim </t>
  </si>
  <si>
    <t>Other Projects Completed</t>
  </si>
  <si>
    <t>Rosita repaving-portion only</t>
  </si>
  <si>
    <t>Project Authorized by Board in 1Q15</t>
  </si>
  <si>
    <t>Project Authorized by Board in 2Q15</t>
  </si>
  <si>
    <t>It's unclear if this balance actually exists. This item will be dropped from future reports</t>
  </si>
  <si>
    <t>Funds available for future use.</t>
  </si>
  <si>
    <t>Million Trees LA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</si>
</sst>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Continuous" wrapText="1"/>
    </xf>
    <xf numFmtId="44" fontId="0" fillId="0" borderId="0" xfId="44" applyFont="1" applyAlignment="1">
      <alignment/>
    </xf>
    <xf numFmtId="0" fontId="0" fillId="0" borderId="0" xfId="0" applyNumberFormat="1" applyAlignment="1">
      <alignment wrapText="1"/>
    </xf>
    <xf numFmtId="44" fontId="0" fillId="0" borderId="0" xfId="44" applyFont="1" applyBorder="1" applyAlignment="1">
      <alignment/>
    </xf>
    <xf numFmtId="0" fontId="19" fillId="0" borderId="0" xfId="0" applyNumberFormat="1" applyFont="1" applyAlignment="1">
      <alignment horizontal="centerContinuous" vertical="center" wrapText="1"/>
    </xf>
    <xf numFmtId="0" fontId="19" fillId="0" borderId="0" xfId="0" applyNumberFormat="1" applyFont="1" applyAlignment="1">
      <alignment horizontal="centerContinuous"/>
    </xf>
    <xf numFmtId="0" fontId="19" fillId="0" borderId="0" xfId="0" applyNumberFormat="1" applyFont="1" applyAlignment="1">
      <alignment horizontal="centerContinuous" vertical="center"/>
    </xf>
    <xf numFmtId="14" fontId="0" fillId="0" borderId="0" xfId="0" applyNumberFormat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14" fontId="0" fillId="0" borderId="0" xfId="0" applyNumberFormat="1" applyAlignment="1">
      <alignment vertical="center"/>
    </xf>
    <xf numFmtId="44" fontId="20" fillId="0" borderId="0" xfId="44" applyFont="1" applyAlignment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NumberFormat="1" applyFont="1" applyAlignment="1">
      <alignment horizontal="centerContinuous" wrapText="1"/>
    </xf>
    <xf numFmtId="0" fontId="22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17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horizontal="right" wrapText="1"/>
    </xf>
    <xf numFmtId="0" fontId="21" fillId="0" borderId="0" xfId="0" applyNumberFormat="1" applyFont="1" applyAlignment="1">
      <alignment horizontal="center" vertical="center" wrapText="1"/>
    </xf>
    <xf numFmtId="0" fontId="17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left" wrapText="1"/>
    </xf>
    <xf numFmtId="0" fontId="21" fillId="0" borderId="0" xfId="0" applyNumberFormat="1" applyFont="1" applyAlignment="1">
      <alignment horizontal="center" wrapText="1"/>
    </xf>
    <xf numFmtId="0" fontId="22" fillId="0" borderId="0" xfId="0" applyNumberFormat="1" applyFont="1" applyAlignment="1">
      <alignment horizontal="center" wrapText="1"/>
    </xf>
    <xf numFmtId="44" fontId="17" fillId="0" borderId="12" xfId="44" applyFont="1" applyBorder="1" applyAlignment="1">
      <alignment/>
    </xf>
    <xf numFmtId="0" fontId="17" fillId="0" borderId="0" xfId="0" applyNumberFormat="1" applyFont="1" applyAlignment="1">
      <alignment horizontal="left" wrapText="1"/>
    </xf>
    <xf numFmtId="44" fontId="17" fillId="0" borderId="13" xfId="44" applyFont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0" xfId="0" applyNumberFormat="1" applyAlignment="1">
      <alignment/>
    </xf>
    <xf numFmtId="0" fontId="17" fillId="0" borderId="0" xfId="0" applyFont="1" applyAlignment="1">
      <alignment/>
    </xf>
    <xf numFmtId="0" fontId="22" fillId="0" borderId="0" xfId="0" applyNumberFormat="1" applyFont="1" applyAlignment="1">
      <alignment horizontal="centerContinuous" wrapText="1"/>
    </xf>
    <xf numFmtId="0" fontId="22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44" fontId="17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8"/>
  <sheetViews>
    <sheetView tabSelected="1" zoomScalePageLayoutView="0" workbookViewId="0" topLeftCell="A35">
      <selection activeCell="C56" sqref="C56"/>
    </sheetView>
  </sheetViews>
  <sheetFormatPr defaultColWidth="9.140625" defaultRowHeight="15"/>
  <cols>
    <col min="1" max="1" width="29.7109375" style="0" bestFit="1" customWidth="1"/>
    <col min="2" max="2" width="10.57421875" style="0" bestFit="1" customWidth="1"/>
    <col min="3" max="3" width="12.57421875" style="0" bestFit="1" customWidth="1"/>
    <col min="4" max="4" width="53.57421875" style="0" customWidth="1"/>
    <col min="5" max="5" width="12.57421875" style="0" bestFit="1" customWidth="1"/>
  </cols>
  <sheetData>
    <row r="3" spans="1:4" ht="15">
      <c r="A3" s="15" t="s">
        <v>21</v>
      </c>
      <c r="B3" s="15" t="s">
        <v>2</v>
      </c>
      <c r="C3" s="15" t="s">
        <v>3</v>
      </c>
      <c r="D3" s="15" t="s">
        <v>20</v>
      </c>
    </row>
    <row r="4" spans="1:10" ht="15">
      <c r="A4" s="17"/>
      <c r="B4" s="7"/>
      <c r="C4" s="7"/>
      <c r="D4" s="7"/>
      <c r="E4" s="7"/>
      <c r="F4" s="1"/>
      <c r="G4" s="1"/>
      <c r="H4" s="1"/>
      <c r="I4" s="1"/>
      <c r="J4" s="1"/>
    </row>
    <row r="5" spans="1:10" ht="15" customHeight="1">
      <c r="A5" s="18" t="s">
        <v>0</v>
      </c>
      <c r="B5" s="8"/>
      <c r="C5" s="6"/>
      <c r="D5" s="6"/>
      <c r="E5" s="6"/>
      <c r="F5" s="2"/>
      <c r="G5" s="2"/>
      <c r="H5" s="2"/>
      <c r="I5" s="2"/>
      <c r="J5" s="2"/>
    </row>
    <row r="6" spans="1:5" ht="15" customHeight="1">
      <c r="A6" s="16"/>
      <c r="B6" s="9">
        <v>40429</v>
      </c>
      <c r="C6" s="3">
        <v>50000</v>
      </c>
      <c r="D6" s="1"/>
      <c r="E6" s="4"/>
    </row>
    <row r="7" spans="1:5" ht="15" customHeight="1">
      <c r="A7" s="19"/>
      <c r="B7" s="9">
        <v>40681</v>
      </c>
      <c r="C7" s="10">
        <v>10000</v>
      </c>
      <c r="D7" s="1"/>
      <c r="E7" s="4"/>
    </row>
    <row r="8" spans="1:5" ht="15" customHeight="1">
      <c r="A8" s="20" t="s">
        <v>1</v>
      </c>
      <c r="B8" s="9"/>
      <c r="C8" s="11">
        <f>SUM(C6:C7)</f>
        <v>60000</v>
      </c>
      <c r="D8" s="1"/>
      <c r="E8" s="4"/>
    </row>
    <row r="9" ht="15">
      <c r="A9" s="14" t="s">
        <v>10</v>
      </c>
    </row>
    <row r="10" spans="1:5" ht="15" customHeight="1">
      <c r="A10" s="21" t="s">
        <v>4</v>
      </c>
      <c r="B10" s="9"/>
      <c r="C10" s="3">
        <v>6000</v>
      </c>
      <c r="D10" s="1"/>
      <c r="E10" s="4"/>
    </row>
    <row r="11" spans="1:5" ht="15" customHeight="1">
      <c r="A11" s="21" t="s">
        <v>5</v>
      </c>
      <c r="B11" s="9"/>
      <c r="C11" s="3">
        <v>14148</v>
      </c>
      <c r="D11" s="1"/>
      <c r="E11" s="4"/>
    </row>
    <row r="12" spans="1:5" ht="15" customHeight="1">
      <c r="A12" s="21" t="s">
        <v>6</v>
      </c>
      <c r="B12" s="9"/>
      <c r="C12" s="3">
        <v>18522</v>
      </c>
      <c r="D12" s="1"/>
      <c r="E12" s="4"/>
    </row>
    <row r="13" spans="1:5" ht="15" customHeight="1">
      <c r="A13" s="21" t="s">
        <v>23</v>
      </c>
      <c r="B13" s="9"/>
      <c r="C13" s="3">
        <v>11574</v>
      </c>
      <c r="D13" s="1"/>
      <c r="E13" s="4"/>
    </row>
    <row r="14" spans="1:5" ht="15" customHeight="1">
      <c r="A14" s="21"/>
      <c r="B14" s="9"/>
      <c r="C14" s="10"/>
      <c r="D14" s="1"/>
      <c r="E14" s="4"/>
    </row>
    <row r="15" spans="1:5" ht="15" customHeight="1">
      <c r="A15" s="21" t="s">
        <v>7</v>
      </c>
      <c r="B15" s="9"/>
      <c r="C15" s="3">
        <f>SUM(C10:C14)</f>
        <v>50244</v>
      </c>
      <c r="D15" s="1"/>
      <c r="E15" s="4"/>
    </row>
    <row r="16" spans="1:5" ht="15" customHeight="1">
      <c r="A16" s="19"/>
      <c r="B16" s="9"/>
      <c r="C16" s="10"/>
      <c r="D16" s="1"/>
      <c r="E16" s="4"/>
    </row>
    <row r="17" spans="1:5" ht="15" customHeight="1" thickBot="1">
      <c r="A17" s="19" t="s">
        <v>8</v>
      </c>
      <c r="B17" s="9"/>
      <c r="C17" s="31">
        <f>C8-C15</f>
        <v>9756</v>
      </c>
      <c r="D17" s="1"/>
      <c r="E17" s="4"/>
    </row>
    <row r="18" spans="1:5" ht="15" customHeight="1" thickTop="1">
      <c r="A18" s="19"/>
      <c r="B18" s="9"/>
      <c r="C18" s="5"/>
      <c r="D18" s="1"/>
      <c r="E18" s="4"/>
    </row>
    <row r="19" spans="1:5" ht="15" customHeight="1">
      <c r="A19" s="22" t="s">
        <v>9</v>
      </c>
      <c r="B19" s="9"/>
      <c r="C19" s="5"/>
      <c r="D19" s="1"/>
      <c r="E19" s="4"/>
    </row>
    <row r="20" spans="1:5" ht="15" customHeight="1">
      <c r="A20" s="23" t="s">
        <v>12</v>
      </c>
      <c r="B20" s="9">
        <v>40695</v>
      </c>
      <c r="C20" s="3">
        <v>10000</v>
      </c>
      <c r="D20" s="1"/>
      <c r="E20" s="1"/>
    </row>
    <row r="21" spans="1:5" ht="15" customHeight="1">
      <c r="A21" s="24" t="s">
        <v>11</v>
      </c>
      <c r="B21" s="12">
        <v>40724</v>
      </c>
      <c r="C21" s="13">
        <v>5000</v>
      </c>
      <c r="D21" s="1"/>
      <c r="E21" s="1"/>
    </row>
    <row r="22" spans="1:5" ht="15" customHeight="1">
      <c r="A22" s="25" t="s">
        <v>1</v>
      </c>
      <c r="B22" s="9"/>
      <c r="C22" s="10">
        <f>SUM(C20:C21)</f>
        <v>15000</v>
      </c>
      <c r="D22" s="1"/>
      <c r="E22" s="1"/>
    </row>
    <row r="23" spans="1:5" ht="15" customHeight="1">
      <c r="A23" s="23"/>
      <c r="B23" s="9"/>
      <c r="C23" s="3"/>
      <c r="D23" s="1"/>
      <c r="E23" s="1"/>
    </row>
    <row r="24" spans="1:5" ht="15">
      <c r="A24" s="26" t="s">
        <v>10</v>
      </c>
      <c r="B24" s="9"/>
      <c r="C24" s="3"/>
      <c r="D24" s="1"/>
      <c r="E24" s="1"/>
    </row>
    <row r="25" spans="1:5" ht="30">
      <c r="A25" s="23" t="s">
        <v>13</v>
      </c>
      <c r="B25" s="9"/>
      <c r="C25" s="3">
        <v>10000</v>
      </c>
      <c r="D25" s="1"/>
      <c r="E25" s="1"/>
    </row>
    <row r="26" spans="1:5" ht="15">
      <c r="A26" s="27"/>
      <c r="B26" s="9"/>
      <c r="C26" s="3"/>
      <c r="D26" s="1"/>
      <c r="E26" s="1"/>
    </row>
    <row r="27" spans="1:5" ht="30.75" thickBot="1">
      <c r="A27" s="27" t="s">
        <v>8</v>
      </c>
      <c r="B27" s="9"/>
      <c r="C27" s="31">
        <f>C22-C25</f>
        <v>5000</v>
      </c>
      <c r="D27" s="4" t="s">
        <v>30</v>
      </c>
      <c r="E27" s="1"/>
    </row>
    <row r="28" spans="1:5" ht="15.75" thickTop="1">
      <c r="A28" s="27"/>
      <c r="B28" s="9"/>
      <c r="C28" s="5"/>
      <c r="D28" s="1"/>
      <c r="E28" s="1"/>
    </row>
    <row r="29" spans="1:5" ht="15">
      <c r="A29" s="27"/>
      <c r="B29" s="9"/>
      <c r="C29" s="5"/>
      <c r="D29" s="4"/>
      <c r="E29" s="1"/>
    </row>
    <row r="30" spans="1:5" ht="15">
      <c r="A30" s="30" t="s">
        <v>14</v>
      </c>
      <c r="B30" s="9"/>
      <c r="C30" s="5"/>
      <c r="D30" s="4"/>
      <c r="E30" s="1"/>
    </row>
    <row r="31" spans="1:5" ht="15">
      <c r="A31" s="23" t="s">
        <v>15</v>
      </c>
      <c r="B31" s="9">
        <v>40394</v>
      </c>
      <c r="C31" s="5">
        <v>25000</v>
      </c>
      <c r="D31" s="4"/>
      <c r="E31" s="1"/>
    </row>
    <row r="32" spans="1:5" ht="15">
      <c r="A32" s="23" t="s">
        <v>15</v>
      </c>
      <c r="B32" s="9">
        <v>40681</v>
      </c>
      <c r="C32" s="10">
        <v>4350</v>
      </c>
      <c r="D32" s="4"/>
      <c r="E32" s="1"/>
    </row>
    <row r="33" spans="1:5" ht="15">
      <c r="A33" s="25" t="s">
        <v>1</v>
      </c>
      <c r="B33" s="9"/>
      <c r="C33" s="5">
        <f>SUM(C31:C32)</f>
        <v>29350</v>
      </c>
      <c r="D33" s="4"/>
      <c r="E33" s="1"/>
    </row>
    <row r="34" spans="1:5" ht="15">
      <c r="A34" s="25"/>
      <c r="B34" s="9"/>
      <c r="C34" s="5"/>
      <c r="D34" s="4"/>
      <c r="E34" s="1"/>
    </row>
    <row r="35" spans="1:5" ht="15">
      <c r="A35" s="29" t="s">
        <v>10</v>
      </c>
      <c r="B35" s="9"/>
      <c r="C35" s="5"/>
      <c r="D35" s="4"/>
      <c r="E35" s="1"/>
    </row>
    <row r="36" spans="1:5" ht="30">
      <c r="A36" s="28" t="s">
        <v>16</v>
      </c>
      <c r="B36" s="9">
        <v>40539</v>
      </c>
      <c r="C36" s="10">
        <v>15043.6</v>
      </c>
      <c r="D36" s="4" t="s">
        <v>17</v>
      </c>
      <c r="E36" s="1"/>
    </row>
    <row r="37" spans="1:5" ht="15">
      <c r="A37" s="28"/>
      <c r="B37" s="9"/>
      <c r="C37" s="5"/>
      <c r="D37" s="4"/>
      <c r="E37" s="1"/>
    </row>
    <row r="38" spans="1:5" ht="15.75" thickBot="1">
      <c r="A38" s="32" t="s">
        <v>8</v>
      </c>
      <c r="B38" s="9"/>
      <c r="C38" s="33">
        <f>C33-C36</f>
        <v>14306.4</v>
      </c>
      <c r="D38" s="4" t="s">
        <v>18</v>
      </c>
      <c r="E38" s="1"/>
    </row>
    <row r="39" spans="1:5" ht="15.75" thickTop="1">
      <c r="A39" s="28"/>
      <c r="B39" s="9"/>
      <c r="C39" s="5"/>
      <c r="D39" s="4"/>
      <c r="E39" s="1"/>
    </row>
    <row r="40" spans="1:5" ht="15">
      <c r="A40" s="30" t="s">
        <v>19</v>
      </c>
      <c r="B40" s="9"/>
      <c r="C40" s="5"/>
      <c r="D40" s="4"/>
      <c r="E40" s="1"/>
    </row>
    <row r="41" spans="1:5" ht="15">
      <c r="A41" s="28"/>
      <c r="B41" s="9">
        <v>41455</v>
      </c>
      <c r="C41" s="5">
        <v>50000</v>
      </c>
      <c r="D41" s="4"/>
      <c r="E41" s="1"/>
    </row>
    <row r="42" spans="1:5" ht="15">
      <c r="A42" s="28"/>
      <c r="B42" s="9"/>
      <c r="C42" s="5"/>
      <c r="D42" s="4"/>
      <c r="E42" s="1"/>
    </row>
    <row r="43" spans="1:5" ht="15">
      <c r="A43" s="29" t="s">
        <v>10</v>
      </c>
      <c r="B43" s="9"/>
      <c r="C43" s="5"/>
      <c r="D43" s="4"/>
      <c r="E43" s="1"/>
    </row>
    <row r="44" spans="1:5" ht="30">
      <c r="A44" s="28" t="s">
        <v>22</v>
      </c>
      <c r="B44" s="9">
        <v>41717</v>
      </c>
      <c r="C44" s="5">
        <v>10980</v>
      </c>
      <c r="D44" s="4"/>
      <c r="E44" s="1"/>
    </row>
    <row r="45" spans="1:5" ht="15">
      <c r="A45" s="28" t="s">
        <v>24</v>
      </c>
      <c r="B45" s="9">
        <v>41853</v>
      </c>
      <c r="C45" s="5">
        <v>4800</v>
      </c>
      <c r="D45" s="4"/>
      <c r="E45" s="1"/>
    </row>
    <row r="46" spans="1:5" ht="15">
      <c r="A46" s="28" t="s">
        <v>25</v>
      </c>
      <c r="B46" s="9">
        <v>41909</v>
      </c>
      <c r="C46" s="34">
        <v>2560</v>
      </c>
      <c r="D46" s="4"/>
      <c r="E46" s="1"/>
    </row>
    <row r="47" spans="1:5" ht="15">
      <c r="A47" s="28" t="s">
        <v>26</v>
      </c>
      <c r="B47" s="9">
        <v>42122</v>
      </c>
      <c r="C47" s="5">
        <v>28000</v>
      </c>
      <c r="D47" s="4" t="s">
        <v>28</v>
      </c>
      <c r="E47" s="1"/>
    </row>
    <row r="48" spans="1:4" ht="15">
      <c r="A48" s="28" t="s">
        <v>27</v>
      </c>
      <c r="B48" s="9">
        <v>42175</v>
      </c>
      <c r="C48" s="34">
        <v>3660</v>
      </c>
      <c r="D48" s="4" t="s">
        <v>29</v>
      </c>
    </row>
    <row r="49" spans="1:5" ht="15">
      <c r="A49" s="28" t="s">
        <v>1</v>
      </c>
      <c r="B49" s="9"/>
      <c r="C49" s="11">
        <f>SUM(C44:C48)</f>
        <v>50000</v>
      </c>
      <c r="D49" s="4"/>
      <c r="E49" s="1"/>
    </row>
    <row r="50" spans="1:5" ht="15">
      <c r="A50" s="28"/>
      <c r="B50" s="9"/>
      <c r="C50" s="5"/>
      <c r="D50" s="4"/>
      <c r="E50" s="1"/>
    </row>
    <row r="51" spans="1:5" ht="15.75" thickBot="1">
      <c r="A51" s="32" t="s">
        <v>8</v>
      </c>
      <c r="B51" s="9"/>
      <c r="C51" s="33">
        <f>C41-C49</f>
        <v>0</v>
      </c>
      <c r="D51" s="4"/>
      <c r="E51" s="1"/>
    </row>
    <row r="52" spans="1:5" ht="15.75" thickTop="1">
      <c r="A52" s="19"/>
      <c r="B52" s="1"/>
      <c r="C52" s="3"/>
      <c r="D52" s="1"/>
      <c r="E52" s="1"/>
    </row>
    <row r="53" spans="1:3" ht="15">
      <c r="A53" s="37" t="s">
        <v>31</v>
      </c>
      <c r="B53" s="38"/>
      <c r="C53" s="38"/>
    </row>
    <row r="54" ht="15">
      <c r="A54" s="1"/>
    </row>
    <row r="55" spans="1:3" ht="15">
      <c r="A55" s="1" t="s">
        <v>32</v>
      </c>
      <c r="C55" s="5">
        <f>C17</f>
        <v>9756</v>
      </c>
    </row>
    <row r="56" spans="1:3" ht="15">
      <c r="A56" t="s">
        <v>15</v>
      </c>
      <c r="C56" s="35">
        <f>C38+128.25</f>
        <v>14434.65</v>
      </c>
    </row>
    <row r="58" spans="1:3" ht="15.75" thickBot="1">
      <c r="A58" s="39" t="s">
        <v>1</v>
      </c>
      <c r="B58" s="36"/>
      <c r="C58" s="40">
        <f>SUM(C55:C57)</f>
        <v>24190.65</v>
      </c>
    </row>
    <row r="59" ht="15.75" thickTop="1"/>
  </sheetData>
  <sheetProtection/>
  <printOptions/>
  <pageMargins left="0.7" right="0.7" top="0.75" bottom="0.75" header="0.3" footer="0.3"/>
  <pageSetup horizontalDpi="600" verticalDpi="600" orientation="portrait" scale="73" r:id="rId1"/>
  <headerFooter alignWithMargins="0">
    <oddHeader>&amp;CTarzana NC
Status of Advance Payments
As of June 30, 2015
</oddHeader>
    <oddFooter>&amp;L&amp;D, &amp;T,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Leonard J. Shaffer</cp:lastModifiedBy>
  <cp:lastPrinted>2015-07-10T19:50:58Z</cp:lastPrinted>
  <dcterms:created xsi:type="dcterms:W3CDTF">2014-02-03T19:59:48Z</dcterms:created>
  <dcterms:modified xsi:type="dcterms:W3CDTF">2015-07-24T20:38:23Z</dcterms:modified>
  <cp:category/>
  <cp:version/>
  <cp:contentType/>
  <cp:contentStatus/>
</cp:coreProperties>
</file>